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<sst xmlns="http://schemas.openxmlformats.org/spreadsheetml/2006/main" count="13" uniqueCount="13">
  <si>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d</t>
  </si>
  <si>
    <t>r F</t>
  </si>
  <si>
    <t>r S</t>
  </si>
  <si>
    <t>gain F</t>
  </si>
  <si>
    <t>gain S</t>
  </si>
  <si>
    <t>qi</t>
  </si>
  <si>
    <t>o S</t>
  </si>
  <si>
    <t>e S</t>
  </si>
  <si>
    <t>e F</t>
  </si>
  <si>
    <t>o F</t>
  </si>
  <si>
    <t xml:space="preserve"> </t>
  </si>
  <si>
    <t>pF= cvF = ATAN(4/(12-C6))</t>
  </si>
  <si>
    <t>pS= cvS = ATAN(4/(-12-C6))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</si>
</sst>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0.7109375" style="6" customWidth="1"/>
    <col min="2" max="2" width="9.140625" style="6" customWidth="1"/>
    <col min="3" max="3" width="21.57421875" style="6" customWidth="1"/>
    <col min="4" max="16384" width="9.140625" style="6" customWidth="1"/>
  </cols>
  <sheetData>
    <row r="1" spans="1:4" ht="11.25">
      <c r="A1" s="3" t="s">
        <v>1</v>
      </c>
      <c r="B1" s="4">
        <v>0.3</v>
      </c>
      <c r="C1" s="5" t="s">
        <v>2</v>
      </c>
      <c r="D1" s="4">
        <v>-0.3</v>
      </c>
    </row>
    <row r="2" spans="1:4" ht="15.75" customHeight="1">
      <c r="A2" s="2" t="s">
        <v>11</v>
      </c>
      <c r="B2" s="7">
        <f>ATAN(4/(12-C5))</f>
        <v>0.2882553027833177</v>
      </c>
      <c r="C2" s="2" t="s">
        <v>12</v>
      </c>
      <c r="D2" s="7">
        <f>ATAN(4/(-12-C5))</f>
        <v>-0.36366559317225267</v>
      </c>
    </row>
    <row r="3" spans="1:4" ht="11.25">
      <c r="A3" s="3" t="s">
        <v>8</v>
      </c>
      <c r="B3" s="7">
        <f>B1-B2</f>
        <v>0.01174469721668231</v>
      </c>
      <c r="C3" s="5" t="s">
        <v>7</v>
      </c>
      <c r="D3" s="7">
        <f>D1-D2</f>
        <v>0.06366559317225268</v>
      </c>
    </row>
    <row r="4" spans="1:4" ht="11.25">
      <c r="A4" s="3" t="s">
        <v>9</v>
      </c>
      <c r="B4" s="8">
        <f>B4+0.01*(B8*B3-B4)</f>
        <v>-0.3480767590936444</v>
      </c>
      <c r="C4" s="5" t="s">
        <v>6</v>
      </c>
      <c r="D4" s="8">
        <f>D4+0.01*(B9*D3-D4)</f>
        <v>0.9754432996887108</v>
      </c>
    </row>
    <row r="5" spans="1:4" ht="11.25">
      <c r="A5" s="3" t="s">
        <v>5</v>
      </c>
      <c r="B5" s="1"/>
      <c r="C5" s="1">
        <f>B4+D4+B6</f>
        <v>-1.4812039605661402</v>
      </c>
      <c r="D5" s="1"/>
    </row>
    <row r="6" spans="1:2" ht="11.25">
      <c r="A6" s="3" t="s">
        <v>0</v>
      </c>
      <c r="B6" s="9">
        <f ca="1">(RAND()-0.5)*10</f>
        <v>-2.1085705011612066</v>
      </c>
    </row>
    <row r="8" spans="1:2" ht="11.25">
      <c r="A8" s="6" t="s">
        <v>3</v>
      </c>
      <c r="B8" s="10">
        <v>20</v>
      </c>
    </row>
    <row r="9" spans="1:2" ht="11.25">
      <c r="A9" s="6" t="s">
        <v>4</v>
      </c>
      <c r="B9" s="10">
        <v>20</v>
      </c>
    </row>
    <row r="11" spans="1:3" ht="12.75">
      <c r="A11"/>
      <c r="B11" t="s">
        <v>10</v>
      </c>
      <c r="C11"/>
    </row>
    <row r="12" spans="1:3" ht="12.75">
      <c r="A12"/>
      <c r="B12" s="12"/>
      <c r="C12" s="12"/>
    </row>
    <row r="13" spans="1:6" ht="12.75">
      <c r="A13"/>
      <c r="B13" s="12"/>
      <c r="C13" s="12"/>
      <c r="D13" s="11"/>
      <c r="E13" s="9"/>
      <c r="F13" s="9"/>
    </row>
    <row r="14" spans="1:6" ht="12.75">
      <c r="A14"/>
      <c r="B14" s="12"/>
      <c r="C14" s="12"/>
      <c r="D14" s="11"/>
      <c r="E14" s="9"/>
      <c r="F14" s="9"/>
    </row>
    <row r="15" spans="1:6" ht="12.75">
      <c r="A15"/>
      <c r="B15" s="12"/>
      <c r="C15" s="12"/>
      <c r="D15" s="11"/>
      <c r="E15" s="9"/>
      <c r="F15" s="9"/>
    </row>
    <row r="16" spans="1:6" ht="12.75">
      <c r="A16"/>
      <c r="B16" s="12"/>
      <c r="C16" s="12"/>
      <c r="D16" s="11"/>
      <c r="E16" s="9"/>
      <c r="F16" s="9"/>
    </row>
    <row r="17" spans="1:6" ht="12.75">
      <c r="A17"/>
      <c r="B17" s="12"/>
      <c r="C17" s="12"/>
      <c r="D17" s="11"/>
      <c r="E17" s="9"/>
      <c r="F17" s="9"/>
    </row>
    <row r="18" spans="1:6" ht="12.75">
      <c r="A18"/>
      <c r="B18" s="12"/>
      <c r="C18" s="12"/>
      <c r="D18" s="11"/>
      <c r="E18" s="9"/>
      <c r="F18" s="9"/>
    </row>
    <row r="19" spans="1:6" ht="12.75">
      <c r="A19"/>
      <c r="B19" s="12"/>
      <c r="C19" s="12"/>
      <c r="D19" s="11"/>
      <c r="E19" s="9"/>
      <c r="F19" s="9"/>
    </row>
    <row r="20" spans="1:6" ht="12.75">
      <c r="A20"/>
      <c r="B20" s="12"/>
      <c r="C20" s="12"/>
      <c r="D20" s="11"/>
      <c r="E20" s="9"/>
      <c r="F20" s="9"/>
    </row>
    <row r="21" spans="1:6" ht="12.75">
      <c r="A21"/>
      <c r="B21" s="12"/>
      <c r="C21" s="12"/>
      <c r="D21" s="11"/>
      <c r="E21" s="9"/>
      <c r="F21" s="9"/>
    </row>
    <row r="22" spans="1:6" ht="12.75">
      <c r="A22"/>
      <c r="B22" s="12"/>
      <c r="C22" s="12"/>
      <c r="D22" s="11"/>
      <c r="E22" s="9"/>
      <c r="F22" s="9"/>
    </row>
    <row r="23" spans="1:6" ht="12.75">
      <c r="A23"/>
      <c r="B23" s="12"/>
      <c r="C23" s="12"/>
      <c r="D23" s="11"/>
      <c r="E23" s="9"/>
      <c r="F23" s="9"/>
    </row>
    <row r="24" spans="1:6" ht="12.75">
      <c r="A24"/>
      <c r="B24" s="12"/>
      <c r="C24" s="12"/>
      <c r="D24" s="11"/>
      <c r="E24" s="9"/>
      <c r="F24" s="9"/>
    </row>
    <row r="25" spans="1:6" ht="12.75">
      <c r="A25"/>
      <c r="B25" s="12"/>
      <c r="C25" s="12"/>
      <c r="D25" s="11"/>
      <c r="E25" s="9"/>
      <c r="F25" s="9"/>
    </row>
    <row r="26" spans="1:6" ht="12.75">
      <c r="A26"/>
      <c r="B26" s="12"/>
      <c r="C26" s="12"/>
      <c r="D26" s="11"/>
      <c r="E26" s="9"/>
      <c r="F26" s="9"/>
    </row>
    <row r="27" spans="1:6" ht="12.75">
      <c r="A27"/>
      <c r="B27" s="12"/>
      <c r="C27" s="12"/>
      <c r="D27" s="11"/>
      <c r="E27" s="9"/>
      <c r="F27" s="9"/>
    </row>
    <row r="28" spans="1:6" ht="12.75">
      <c r="A28"/>
      <c r="B28" s="12"/>
      <c r="C28" s="12"/>
      <c r="D28" s="11"/>
      <c r="E28" s="9"/>
      <c r="F28" s="9"/>
    </row>
    <row r="29" spans="1:6" ht="12.75">
      <c r="A29"/>
      <c r="B29" s="12"/>
      <c r="C29" s="12"/>
      <c r="D29" s="11"/>
      <c r="E29" s="9"/>
      <c r="F29" s="9"/>
    </row>
    <row r="30" spans="1:6" ht="12.75">
      <c r="A30"/>
      <c r="B30" s="12"/>
      <c r="C30" s="12"/>
      <c r="D30" s="11"/>
      <c r="E30" s="9"/>
      <c r="F30" s="9"/>
    </row>
    <row r="31" spans="1:6" ht="12.75">
      <c r="A31"/>
      <c r="B31" s="12"/>
      <c r="C31" s="12"/>
      <c r="D31" s="11"/>
      <c r="E31" s="9"/>
      <c r="F31" s="9"/>
    </row>
    <row r="32" spans="1:6" ht="12.75">
      <c r="A32"/>
      <c r="B32" s="12"/>
      <c r="C32" s="12"/>
      <c r="D32" s="11"/>
      <c r="E32" s="9"/>
      <c r="F32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2011-08-27T00:27:29Z</dcterms:created>
  <dcterms:modified xsi:type="dcterms:W3CDTF">2011-08-29T22:59:37Z</dcterms:modified>
  <cp:category/>
  <cp:version/>
  <cp:contentType/>
  <cp:contentStatus/>
</cp:coreProperties>
</file>